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GDNN" sheetId="1" r:id="rId1"/>
  </sheets>
  <definedNames>
    <definedName name="_xlnm._FilterDatabase" localSheetId="0" hidden="1">GDNN!$A$3:$J$70</definedName>
  </definedNames>
  <calcPr calcId="144525"/>
</workbook>
</file>

<file path=xl/calcChain.xml><?xml version="1.0" encoding="utf-8"?>
<calcChain xmlns="http://schemas.openxmlformats.org/spreadsheetml/2006/main">
  <c r="D43" i="1" l="1"/>
  <c r="E43" i="1"/>
  <c r="F43" i="1"/>
  <c r="C43" i="1"/>
  <c r="E30" i="1" l="1"/>
  <c r="C23" i="1"/>
  <c r="D30" i="1" l="1"/>
  <c r="F30" i="1"/>
  <c r="C30" i="1"/>
  <c r="D5" i="1"/>
  <c r="E5" i="1"/>
  <c r="F5" i="1"/>
  <c r="C5" i="1"/>
  <c r="D23" i="1"/>
  <c r="E23" i="1"/>
  <c r="F23" i="1"/>
  <c r="G23" i="1"/>
  <c r="H23" i="1"/>
  <c r="I23" i="1"/>
  <c r="C70" i="1" l="1"/>
  <c r="D70" i="1"/>
  <c r="F70" i="1"/>
  <c r="E70" i="1"/>
</calcChain>
</file>

<file path=xl/sharedStrings.xml><?xml version="1.0" encoding="utf-8"?>
<sst xmlns="http://schemas.openxmlformats.org/spreadsheetml/2006/main" count="351" uniqueCount="235">
  <si>
    <t>TT</t>
  </si>
  <si>
    <t>Tên cơ sở</t>
  </si>
  <si>
    <t>Địa chỉ</t>
  </si>
  <si>
    <t>A</t>
  </si>
  <si>
    <t>Trường cao đẳng</t>
  </si>
  <si>
    <t>99 Tô Hiến Thành</t>
  </si>
  <si>
    <t>Tổ 69, Nam Kỳ Khởi Nghĩa</t>
  </si>
  <si>
    <t xml:space="preserve">69 Đoàn Hữu Trưng </t>
  </si>
  <si>
    <t>476/8 Điện Biên Phủ</t>
  </si>
  <si>
    <t>Trường Cao đẳng Thương Mại</t>
  </si>
  <si>
    <t>45 Dũng Sỹ Thanh Khê</t>
  </si>
  <si>
    <t>101B Lê Hữu Trác</t>
  </si>
  <si>
    <t>28 Ngô Xuân Thu</t>
  </si>
  <si>
    <t>32 Phan Đăng Lưu</t>
  </si>
  <si>
    <t>65 Nguyễn Lộ Trạch</t>
  </si>
  <si>
    <t>42-46 Phan Châu Trinh</t>
  </si>
  <si>
    <t>116 Nguyễn Huy Tưởng</t>
  </si>
  <si>
    <t>130 Lê Quang Đạo</t>
  </si>
  <si>
    <t>Khu Đô thị Phú Mỹ An</t>
  </si>
  <si>
    <t>B</t>
  </si>
  <si>
    <t>Trường trung cấp</t>
  </si>
  <si>
    <t>72 Đỗ Thúc Tịnh</t>
  </si>
  <si>
    <t>369 Phan Chu Trinh</t>
  </si>
  <si>
    <t>C</t>
  </si>
  <si>
    <t>Trung tâm Đào tạo Tuyết Phi</t>
  </si>
  <si>
    <t>113 Lê Đình Lý</t>
  </si>
  <si>
    <t>Trung tâm Đào tạo nghề thẩm mỹ Ý My</t>
  </si>
  <si>
    <t>104 Lê Duẩn</t>
  </si>
  <si>
    <t>Trung tâm Đào tạo nghề thẩm mỹ A Đoan</t>
  </si>
  <si>
    <t>134 - 136  Lê Lợi</t>
  </si>
  <si>
    <t>27 Phan Đăng Lưu</t>
  </si>
  <si>
    <t>98 Núi Thành</t>
  </si>
  <si>
    <t>75 Nguyễn Lương Bằng</t>
  </si>
  <si>
    <t>D</t>
  </si>
  <si>
    <t>Cơ sở khác</t>
  </si>
  <si>
    <t>Phân hiệu Trường Cao đẳng Đường sắt</t>
  </si>
  <si>
    <t>62A Nguyễn Văn Cừ</t>
  </si>
  <si>
    <t>Trường Đại học Đông Á</t>
  </si>
  <si>
    <t>150 Lê Văn Hiến</t>
  </si>
  <si>
    <t>Công ty TNHH TMDV Cẩm Anh</t>
  </si>
  <si>
    <t>50 Trần Tống</t>
  </si>
  <si>
    <t>74 Trương Chí Cương</t>
  </si>
  <si>
    <t>548 Trần Cao Vân</t>
  </si>
  <si>
    <t>Đường Nguyễn Bá Phát</t>
  </si>
  <si>
    <t>478 Điện Biên Phủ</t>
  </si>
  <si>
    <t>Tư thục</t>
  </si>
  <si>
    <t>FDI</t>
  </si>
  <si>
    <t>DNNN</t>
  </si>
  <si>
    <t>Tổng</t>
  </si>
  <si>
    <t>Công
lập</t>
  </si>
  <si>
    <t>x</t>
  </si>
  <si>
    <t>Loại hình sở hữu</t>
  </si>
  <si>
    <t>35 Phan Đình Phùng</t>
  </si>
  <si>
    <t>Mã trường</t>
  </si>
  <si>
    <t>CDT0402</t>
  </si>
  <si>
    <t>CDT0403</t>
  </si>
  <si>
    <t>CDT0404</t>
  </si>
  <si>
    <t>CDT0406</t>
  </si>
  <si>
    <t>CDT0407</t>
  </si>
  <si>
    <t>Trường Cao đẳng Du lịch Đà Nẵng</t>
  </si>
  <si>
    <t>CDD0401</t>
  </si>
  <si>
    <t>CDD0402</t>
  </si>
  <si>
    <t>CDD0403</t>
  </si>
  <si>
    <t>CDD0404</t>
  </si>
  <si>
    <t>CDD0405</t>
  </si>
  <si>
    <t>CDD0406</t>
  </si>
  <si>
    <t>CDD0407</t>
  </si>
  <si>
    <t>CDD0408</t>
  </si>
  <si>
    <t>CDD0409</t>
  </si>
  <si>
    <t>CDD0410</t>
  </si>
  <si>
    <t>CDD0411</t>
  </si>
  <si>
    <t>CDD0412</t>
  </si>
  <si>
    <t>TCD0401</t>
  </si>
  <si>
    <t>TCD0402</t>
  </si>
  <si>
    <t>TCD0403</t>
  </si>
  <si>
    <t>TCD0406</t>
  </si>
  <si>
    <t>Ngũ Hành Sơn</t>
  </si>
  <si>
    <t>Liên Chiểu</t>
  </si>
  <si>
    <t>Thanh Khê</t>
  </si>
  <si>
    <t>Sơn Trà</t>
  </si>
  <si>
    <t>Hải Châu</t>
  </si>
  <si>
    <t>Cẩm Lệ</t>
  </si>
  <si>
    <t>UBND thành phố Đà Nẵng</t>
  </si>
  <si>
    <t>Cơ quan chủ quản</t>
  </si>
  <si>
    <t>Bộ Văn hóa - Thể thao và Du lịch</t>
  </si>
  <si>
    <t>Bộ Nông nghiệp và Phát triển nông thôn</t>
  </si>
  <si>
    <t>Bộ Công Thương</t>
  </si>
  <si>
    <t>Bộ Kế hoạch và Đầu tư</t>
  </si>
  <si>
    <t>Trường Cao đẳng Văn hoá - Nghệ thuật Đà Nẵng</t>
  </si>
  <si>
    <t>Trường Cao đẳng Quốc tế Pegasus</t>
  </si>
  <si>
    <t>TCD0407</t>
  </si>
  <si>
    <t>Hòa Vang</t>
  </si>
  <si>
    <t>143 Nguyễn Lương Bằng</t>
  </si>
  <si>
    <t>Trường Cao đẳng Giao thông vận tải Trung ương V</t>
  </si>
  <si>
    <t>Công ty TNHH Snow White</t>
  </si>
  <si>
    <t>137 Hàm Nghi</t>
  </si>
  <si>
    <t>Trường Cao đẳng Lương thực - Thực phẩm</t>
  </si>
  <si>
    <t>Trường Cao đẳng Kinh tế - Kế hoạch</t>
  </si>
  <si>
    <t>Trường Trung cấp chuyên nghiệp Ý Việt</t>
  </si>
  <si>
    <t>16 Lý Thường Kiệt</t>
  </si>
  <si>
    <t>86 Lê Quang Đạo</t>
  </si>
  <si>
    <t>33 Xô Viết Nghệ Tĩnh</t>
  </si>
  <si>
    <t>Công ty TNHH MTV Nguyễn Ngọc Trâm</t>
  </si>
  <si>
    <t>152 Trưng Nữ Vương</t>
  </si>
  <si>
    <t>Trường Trung cấp Đông Nam Á</t>
  </si>
  <si>
    <t>Trường Trung cấp Việt Á</t>
  </si>
  <si>
    <t>Trường Cao đẳng Quốc tế Sài Gòn</t>
  </si>
  <si>
    <t>Công ty TNHH MTV Chăm sóc sức khỏe và sắc đẹp Liên Anh</t>
  </si>
  <si>
    <t>Phân hiệu Trường Trung cấp Nông dân Việt Nam</t>
  </si>
  <si>
    <t>Trường Trung cấp Kinh tế - Kỹ thuật Đức Minh</t>
  </si>
  <si>
    <t>Trung tâm GDNN Đào tạo lái xe Sơn Hùng</t>
  </si>
  <si>
    <t>Công ty TNHH Nghiên cứu và Đào tạo công nghệ</t>
  </si>
  <si>
    <t>271 Tố Hữu</t>
  </si>
  <si>
    <t>Công TNHHH MTV Hảo Vĩnh</t>
  </si>
  <si>
    <t>Công ty TNHH Dịch vụ xử lý số FPT</t>
  </si>
  <si>
    <t>Địa điểm đào tạo Trường Trung cấp Nguyễn Tất Thành</t>
  </si>
  <si>
    <t>Địa điểm đào tạo Trường Cao đẳng FPT Polytechnic</t>
  </si>
  <si>
    <t>173 Nguyễn Thị Thập</t>
  </si>
  <si>
    <t>Trường Đại học sư phạm Kỹ thuật Đà Nẵng</t>
  </si>
  <si>
    <t>48 Cao Thắng</t>
  </si>
  <si>
    <t>Trung tâm GDNN Đào tạo lái xe Đà Nẵng STC</t>
  </si>
  <si>
    <t>Trung tâm GDNN Đào tạo lái xe Ô tô - Mô tô Sao Vàng</t>
  </si>
  <si>
    <t>Trung tâm GDNN 579</t>
  </si>
  <si>
    <t>Trung tâm GDNN Kiều Phương Việt Nam</t>
  </si>
  <si>
    <t>Trung tâm GDNN Đào tạo lái xe Ô tô - Mô tô Miền Trung</t>
  </si>
  <si>
    <t>Trung tâm GDNN Đào tạo lái xe Ô tô - Mô tô MASCO</t>
  </si>
  <si>
    <t>Trung tâm GDNN Đào tạo lái xe Liên Chiểu</t>
  </si>
  <si>
    <t>Công ty TNHH Tư vấn và Quản lý ATM</t>
  </si>
  <si>
    <t>K62/39 Hà Huy Tập</t>
  </si>
  <si>
    <t>89 Lê Đình Lý</t>
  </si>
  <si>
    <t>113 Núi Thành</t>
  </si>
  <si>
    <t>224 Lê Trọng Tấn</t>
  </si>
  <si>
    <t>Lô 19 Khu D10 Nguyễn Sinh Sắc</t>
  </si>
  <si>
    <t>Thôn Túy Loan Đông 2, xã Hòa Phong, Hòa Vang</t>
  </si>
  <si>
    <t>Trung tâm Hương nghiệp dạy nghề</t>
  </si>
  <si>
    <t>25 Duy Tân</t>
  </si>
  <si>
    <t>83 Nguyễn Thị Minh Khai</t>
  </si>
  <si>
    <t>60 Lê Lai</t>
  </si>
  <si>
    <t>224 Xô Viết Nghệ Tĩnh</t>
  </si>
  <si>
    <t>115 Hồ Xuân Hương</t>
  </si>
  <si>
    <t>18 Võ Văn Tần</t>
  </si>
  <si>
    <t>35A và 409 Phan Châu Trinh</t>
  </si>
  <si>
    <t>Tòa nhà FPT Complex, đường Nam Kỳ Khởi Nghĩa</t>
  </si>
  <si>
    <t>78A Phan Văn Trị</t>
  </si>
  <si>
    <t>Công ty CP Kiểm định và đào tạo an toàn lao động Miền Trung</t>
  </si>
  <si>
    <t>Công ty Cổ phần Bena Group</t>
  </si>
  <si>
    <t>TCD0408</t>
  </si>
  <si>
    <t>Số 81-83 Nguyễn Phước Lan</t>
  </si>
  <si>
    <t>130 Điện Biên Phủ</t>
  </si>
  <si>
    <t>26 Lê Đình Lý</t>
  </si>
  <si>
    <t>Công ty CP Kiểm định An toàn và Chất lượng Việt Nam</t>
  </si>
  <si>
    <t>Trường Cao đẳng nghề Đà Nẵng</t>
  </si>
  <si>
    <t>Trường Cao đẳng Hoa Sen</t>
  </si>
  <si>
    <t>Trường Cao đẳng Nguyễn Văn Trỗi</t>
  </si>
  <si>
    <t>Trường Cao Đẳng Phương Đông Đà Nẵng</t>
  </si>
  <si>
    <t>Trường Cao đẳng Bách Khoa Đà Nẵng</t>
  </si>
  <si>
    <t>Trường Cao đẳng nghề Việt - Úc</t>
  </si>
  <si>
    <t>Trường Cao đẳng Đại Việt Đà Nẵng</t>
  </si>
  <si>
    <t>Trường Cao đẳng Công nghệ Y - Dược Việt Nam</t>
  </si>
  <si>
    <t>Trường Cao đẳng Công nghệ - Ngoại thương</t>
  </si>
  <si>
    <t>Trường Trung cấp nghề Giao thông công chính Đà Nẵng</t>
  </si>
  <si>
    <t>Công ty CP Hướng nghiệp Á Âu - Chi nhánh Đà Nẵng</t>
  </si>
  <si>
    <t>Công ty CP Tổng hợp DPT</t>
  </si>
  <si>
    <t>Công ty TNHH MTV Điện lực Đà Nẵng</t>
  </si>
  <si>
    <t>Công ty CP Giao dục Đà Nẵng</t>
  </si>
  <si>
    <t>Công ty CP Du lịch Vitours</t>
  </si>
  <si>
    <t>Công ty TNHH Đào tạo và Tư vấn thuế Phúc Khanh An</t>
  </si>
  <si>
    <t>Công ty CP Đào tạo và Bồi dưỡng ICITI</t>
  </si>
  <si>
    <t>a</t>
  </si>
  <si>
    <t>Bộ Giao thông vận tải</t>
  </si>
  <si>
    <t>Sở Giao thông vận tải thành phố Đà Nẵng</t>
  </si>
  <si>
    <t>67 - 69 Diên Hồng</t>
  </si>
  <si>
    <t>58 Nguyễn Thượng Hiền</t>
  </si>
  <si>
    <t>Quận/huyện</t>
  </si>
  <si>
    <t>TTD0401</t>
  </si>
  <si>
    <t>TTD0403</t>
  </si>
  <si>
    <t>TTD0402</t>
  </si>
  <si>
    <t>TTD0404</t>
  </si>
  <si>
    <t>TTD0405</t>
  </si>
  <si>
    <t>TTD0406</t>
  </si>
  <si>
    <t>TTD0407</t>
  </si>
  <si>
    <t>TTD0408</t>
  </si>
  <si>
    <t>TTD0409</t>
  </si>
  <si>
    <t>TTD0410</t>
  </si>
  <si>
    <t>TTD0411</t>
  </si>
  <si>
    <t>TTD0412</t>
  </si>
  <si>
    <t>Chi nhánh Công ty CP Đầu tư phát triển giáo dục VTCE tại Đà Nẵng</t>
  </si>
  <si>
    <t>Công ty Cổ phần Giáo dục SMARTWAY</t>
  </si>
  <si>
    <t>Công ty Cổ phần Giáo dục Việt Nam GLOBAL</t>
  </si>
  <si>
    <t>Công ty Cổ phần Vận tải ô tô và dịch vụ tổng hợp Đà Nẵng</t>
  </si>
  <si>
    <t>Công ty Cổ phần 579 Phát Đạt</t>
  </si>
  <si>
    <t>Công ty Cổ phần Dịch vụ và vận tải ô tô số 6</t>
  </si>
  <si>
    <t>Công ty Cổ phần Dịch vụ hành không sân bay Đà Nẵng</t>
  </si>
  <si>
    <t>Công ty Cổ phần Tư vấn đầu tư xây dựng và thương mại MITICO</t>
  </si>
  <si>
    <t>Công ty TNHH Lâm Phú</t>
  </si>
  <si>
    <t>Công ty TNHH Kiều Phương</t>
  </si>
  <si>
    <t>Công ty TNHH Thương mạ và dịch vụ Ý Mi</t>
  </si>
  <si>
    <t>Công ty TNHH Phát Sơn Hùng</t>
  </si>
  <si>
    <t>Hội Bảo trợ người khuyết tật và trẻ em mồ côi TPĐN</t>
  </si>
  <si>
    <t>Trường Cao đẳng Đường sắt</t>
  </si>
  <si>
    <t>Trường Cao đẳng FPT Polytechnic</t>
  </si>
  <si>
    <t>Trường Trung cấp Nguyễn Tất Thành</t>
  </si>
  <si>
    <t>Công ty CP Hướng nghiệp Á Âu</t>
  </si>
  <si>
    <t>Công ty CP Đầu tư phát triển giáo dục VTCE</t>
  </si>
  <si>
    <t>TTK0401</t>
  </si>
  <si>
    <t>TTK0402</t>
  </si>
  <si>
    <t>TTK0403</t>
  </si>
  <si>
    <t>TTK0404</t>
  </si>
  <si>
    <t>TTK0407</t>
  </si>
  <si>
    <t>TTK0408</t>
  </si>
  <si>
    <t>TTK0409</t>
  </si>
  <si>
    <t>TTK0410</t>
  </si>
  <si>
    <t>TTK0411</t>
  </si>
  <si>
    <t>TTK0412</t>
  </si>
  <si>
    <t>TTK0413</t>
  </si>
  <si>
    <t>TTK0414</t>
  </si>
  <si>
    <t>TTK0422</t>
  </si>
  <si>
    <t>TTK0423</t>
  </si>
  <si>
    <t>TTK0425</t>
  </si>
  <si>
    <t>TTK0426</t>
  </si>
  <si>
    <t>TTK0434</t>
  </si>
  <si>
    <t>TTK0433</t>
  </si>
  <si>
    <t>TTK0436</t>
  </si>
  <si>
    <t>TTK0437</t>
  </si>
  <si>
    <t>TTK0438</t>
  </si>
  <si>
    <t>TTK0439</t>
  </si>
  <si>
    <t>TTK0440</t>
  </si>
  <si>
    <t>TTK0431</t>
  </si>
  <si>
    <t>TTK0432</t>
  </si>
  <si>
    <t>TTK0441</t>
  </si>
  <si>
    <t>Trung tâm giáo dục nghề nghiệp (GDNN)</t>
  </si>
  <si>
    <t>Công ty TNHH Đào tạo và Tư vấn ACA</t>
  </si>
  <si>
    <t>201 Xô Viết Nghệ Tỉnh</t>
  </si>
  <si>
    <t>Trường Trung cấp Bách Khoa Toàn Cầu</t>
  </si>
  <si>
    <t>DANH SÁCH CƠ SỞ GIÁO DỤC NGHỀ NGHIỆP (GDNN) ĐẾN 08/4/2025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</si>
</sst>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Times New Roman"/>
      <family val="2"/>
    </font>
    <font>
      <sz val="11"/>
      <name val="UVnTime"/>
    </font>
    <font>
      <sz val="10"/>
      <name val="Arial"/>
      <family val="2"/>
    </font>
    <font>
      <u/>
      <sz val="11"/>
      <color indexed="12"/>
      <name val="UVnTime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3" fillId="2" borderId="3" xfId="0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left" shrinkToFit="1"/>
    </xf>
    <xf numFmtId="0" fontId="3" fillId="2" borderId="3" xfId="1" applyFont="1" applyFill="1" applyBorder="1" applyAlignment="1">
      <alignment vertical="center" wrapText="1"/>
    </xf>
    <xf numFmtId="0" fontId="3" fillId="2" borderId="3" xfId="0" applyFont="1" applyFill="1" applyBorder="1"/>
    <xf numFmtId="0" fontId="3" fillId="2" borderId="3" xfId="2" applyFont="1" applyFill="1" applyBorder="1"/>
    <xf numFmtId="0" fontId="3" fillId="2" borderId="3" xfId="2" applyFont="1" applyFill="1" applyBorder="1" applyAlignment="1">
      <alignment horizontal="justify"/>
    </xf>
    <xf numFmtId="0" fontId="3" fillId="2" borderId="3" xfId="1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/>
    </xf>
    <xf numFmtId="0" fontId="3" fillId="2" borderId="3" xfId="3" applyFont="1" applyFill="1" applyBorder="1" applyAlignment="1">
      <alignment shrinkToFi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shrinkToFi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0" borderId="3" xfId="5" applyFont="1" applyBorder="1"/>
    <xf numFmtId="0" fontId="3" fillId="0" borderId="3" xfId="5" applyFont="1" applyBorder="1" applyAlignment="1">
      <alignment vertical="center"/>
    </xf>
    <xf numFmtId="14" fontId="3" fillId="0" borderId="3" xfId="5" applyNumberFormat="1" applyFont="1" applyBorder="1" applyAlignment="1">
      <alignment vertical="center"/>
    </xf>
    <xf numFmtId="0" fontId="3" fillId="0" borderId="3" xfId="5" applyFont="1" applyBorder="1" applyAlignment="1">
      <alignment shrinkToFit="1"/>
    </xf>
    <xf numFmtId="0" fontId="3" fillId="0" borderId="3" xfId="5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shrinkToFit="1"/>
    </xf>
    <xf numFmtId="0" fontId="3" fillId="0" borderId="3" xfId="2" applyFont="1" applyBorder="1"/>
    <xf numFmtId="0" fontId="3" fillId="0" borderId="0" xfId="0" applyFont="1" applyAlignment="1">
      <alignment horizontal="center" vertical="center" wrapText="1"/>
    </xf>
    <xf numFmtId="0" fontId="3" fillId="0" borderId="3" xfId="0" applyFont="1" applyFill="1" applyBorder="1" applyAlignment="1">
      <alignment shrinkToFi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justify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shrinkToFit="1"/>
    </xf>
    <xf numFmtId="0" fontId="3" fillId="2" borderId="9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0">
    <cellStyle name="Comma 2" xfId="6"/>
    <cellStyle name="Hyperlink 2" xfId="9"/>
    <cellStyle name="Normal" xfId="0" builtinId="0"/>
    <cellStyle name="Normal 2" xfId="1"/>
    <cellStyle name="Normal 2 2" xfId="7"/>
    <cellStyle name="Normal 3" xfId="4"/>
    <cellStyle name="Normal 4" xfId="3"/>
    <cellStyle name="Normal 5" xfId="5"/>
    <cellStyle name="Normal_Sheet1" xfId="2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zoomScale="90" zoomScaleNormal="90" workbookViewId="0">
      <pane xSplit="2" ySplit="4" topLeftCell="H56" activePane="bottomRight" state="frozen"/>
      <selection pane="topRight" activeCell="C1" sqref="C1"/>
      <selection pane="bottomLeft" activeCell="A5" sqref="A5"/>
      <selection pane="bottomRight" activeCell="J27" sqref="J27"/>
    </sheetView>
  </sheetViews>
  <sheetFormatPr defaultColWidth="3.25" defaultRowHeight="15.75"/>
  <cols>
    <col min="1" max="1" width="5" style="27" customWidth="1"/>
    <col min="2" max="2" width="56.5" style="27" bestFit="1" customWidth="1"/>
    <col min="3" max="6" width="7.125" style="27" customWidth="1"/>
    <col min="7" max="7" width="44.625" style="27" bestFit="1" customWidth="1"/>
    <col min="8" max="8" width="14.375" style="27" bestFit="1" customWidth="1"/>
    <col min="9" max="9" width="42.5" style="27" bestFit="1" customWidth="1"/>
    <col min="10" max="10" width="16" style="27" bestFit="1" customWidth="1"/>
    <col min="11" max="16384" width="3.25" style="27"/>
  </cols>
  <sheetData>
    <row r="1" spans="1:10">
      <c r="A1" s="39" t="s">
        <v>234</v>
      </c>
      <c r="B1" s="39"/>
      <c r="C1" s="39"/>
      <c r="D1" s="39"/>
      <c r="E1" s="39"/>
      <c r="F1" s="39"/>
      <c r="G1" s="39"/>
      <c r="H1" s="39"/>
      <c r="I1" s="39"/>
      <c r="J1" s="39"/>
    </row>
    <row r="3" spans="1:10" s="23" customFormat="1" ht="15.75" customHeight="1">
      <c r="A3" s="46" t="s">
        <v>0</v>
      </c>
      <c r="B3" s="46" t="s">
        <v>1</v>
      </c>
      <c r="C3" s="41" t="s">
        <v>51</v>
      </c>
      <c r="D3" s="42"/>
      <c r="E3" s="42"/>
      <c r="F3" s="43"/>
      <c r="G3" s="44" t="s">
        <v>83</v>
      </c>
      <c r="H3" s="44" t="s">
        <v>53</v>
      </c>
      <c r="I3" s="46" t="s">
        <v>2</v>
      </c>
      <c r="J3" s="44" t="s">
        <v>173</v>
      </c>
    </row>
    <row r="4" spans="1:10" s="23" customFormat="1" ht="31.5">
      <c r="A4" s="46"/>
      <c r="B4" s="46"/>
      <c r="C4" s="31" t="s">
        <v>49</v>
      </c>
      <c r="D4" s="31" t="s">
        <v>47</v>
      </c>
      <c r="E4" s="31" t="s">
        <v>45</v>
      </c>
      <c r="F4" s="31" t="s">
        <v>46</v>
      </c>
      <c r="G4" s="45"/>
      <c r="H4" s="45"/>
      <c r="I4" s="46"/>
      <c r="J4" s="45"/>
    </row>
    <row r="5" spans="1:10" s="23" customFormat="1">
      <c r="A5" s="16" t="s">
        <v>3</v>
      </c>
      <c r="B5" s="17" t="s">
        <v>4</v>
      </c>
      <c r="C5" s="13">
        <f>COUNTA(C6:C22)</f>
        <v>7</v>
      </c>
      <c r="D5" s="13">
        <f>COUNTA(D6:D22)</f>
        <v>0</v>
      </c>
      <c r="E5" s="13">
        <f>COUNTA(E6:E22)</f>
        <v>9</v>
      </c>
      <c r="F5" s="13">
        <f>COUNTA(F6:F22)</f>
        <v>1</v>
      </c>
      <c r="G5" s="16">
        <v>1</v>
      </c>
      <c r="H5" s="16">
        <v>1</v>
      </c>
      <c r="I5" s="16">
        <v>1</v>
      </c>
      <c r="J5" s="16"/>
    </row>
    <row r="6" spans="1:10">
      <c r="A6" s="11">
        <v>1</v>
      </c>
      <c r="B6" s="6" t="s">
        <v>93</v>
      </c>
      <c r="C6" s="11" t="s">
        <v>50</v>
      </c>
      <c r="D6" s="11"/>
      <c r="E6" s="11"/>
      <c r="F6" s="11"/>
      <c r="G6" s="22" t="s">
        <v>169</v>
      </c>
      <c r="H6" s="11" t="s">
        <v>54</v>
      </c>
      <c r="I6" s="3" t="s">
        <v>12</v>
      </c>
      <c r="J6" s="3" t="s">
        <v>77</v>
      </c>
    </row>
    <row r="7" spans="1:10">
      <c r="A7" s="11">
        <v>2</v>
      </c>
      <c r="B7" s="5" t="s">
        <v>9</v>
      </c>
      <c r="C7" s="11" t="s">
        <v>50</v>
      </c>
      <c r="D7" s="11"/>
      <c r="E7" s="11"/>
      <c r="F7" s="11"/>
      <c r="G7" s="10" t="s">
        <v>86</v>
      </c>
      <c r="H7" s="11" t="s">
        <v>55</v>
      </c>
      <c r="I7" s="3" t="s">
        <v>10</v>
      </c>
      <c r="J7" s="3" t="s">
        <v>78</v>
      </c>
    </row>
    <row r="8" spans="1:10" s="23" customFormat="1">
      <c r="A8" s="11">
        <v>3</v>
      </c>
      <c r="B8" s="2" t="s">
        <v>59</v>
      </c>
      <c r="C8" s="11" t="s">
        <v>50</v>
      </c>
      <c r="D8" s="11"/>
      <c r="E8" s="11"/>
      <c r="F8" s="11"/>
      <c r="G8" s="10" t="s">
        <v>84</v>
      </c>
      <c r="H8" s="11" t="s">
        <v>56</v>
      </c>
      <c r="I8" s="3" t="s">
        <v>6</v>
      </c>
      <c r="J8" s="3" t="s">
        <v>76</v>
      </c>
    </row>
    <row r="9" spans="1:10">
      <c r="A9" s="11">
        <v>4</v>
      </c>
      <c r="B9" s="6" t="s">
        <v>96</v>
      </c>
      <c r="C9" s="11" t="s">
        <v>50</v>
      </c>
      <c r="D9" s="11"/>
      <c r="E9" s="11"/>
      <c r="F9" s="11"/>
      <c r="G9" s="20" t="s">
        <v>85</v>
      </c>
      <c r="H9" s="11" t="s">
        <v>57</v>
      </c>
      <c r="I9" s="3" t="s">
        <v>11</v>
      </c>
      <c r="J9" s="3" t="s">
        <v>79</v>
      </c>
    </row>
    <row r="10" spans="1:10">
      <c r="A10" s="11">
        <v>5</v>
      </c>
      <c r="B10" s="5" t="s">
        <v>97</v>
      </c>
      <c r="C10" s="11" t="s">
        <v>50</v>
      </c>
      <c r="D10" s="11"/>
      <c r="E10" s="11"/>
      <c r="F10" s="11"/>
      <c r="G10" s="10" t="s">
        <v>87</v>
      </c>
      <c r="H10" s="11" t="s">
        <v>58</v>
      </c>
      <c r="I10" s="3" t="s">
        <v>92</v>
      </c>
      <c r="J10" s="3" t="s">
        <v>77</v>
      </c>
    </row>
    <row r="11" spans="1:10" s="23" customFormat="1">
      <c r="A11" s="11">
        <v>6</v>
      </c>
      <c r="B11" s="12" t="s">
        <v>151</v>
      </c>
      <c r="C11" s="11" t="s">
        <v>50</v>
      </c>
      <c r="D11" s="11"/>
      <c r="E11" s="11"/>
      <c r="F11" s="11"/>
      <c r="G11" s="10" t="s">
        <v>82</v>
      </c>
      <c r="H11" s="11" t="s">
        <v>60</v>
      </c>
      <c r="I11" s="1" t="s">
        <v>5</v>
      </c>
      <c r="J11" s="1" t="s">
        <v>79</v>
      </c>
    </row>
    <row r="12" spans="1:10" s="23" customFormat="1">
      <c r="A12" s="11">
        <v>7</v>
      </c>
      <c r="B12" s="12" t="s">
        <v>152</v>
      </c>
      <c r="C12" s="11"/>
      <c r="D12" s="11"/>
      <c r="E12" s="11" t="s">
        <v>50</v>
      </c>
      <c r="F12" s="11"/>
      <c r="G12" s="10"/>
      <c r="H12" s="11" t="s">
        <v>61</v>
      </c>
      <c r="I12" s="4" t="s">
        <v>128</v>
      </c>
      <c r="J12" s="4" t="s">
        <v>78</v>
      </c>
    </row>
    <row r="13" spans="1:10" s="23" customFormat="1">
      <c r="A13" s="11">
        <v>8</v>
      </c>
      <c r="B13" s="12" t="s">
        <v>153</v>
      </c>
      <c r="C13" s="11"/>
      <c r="D13" s="11"/>
      <c r="E13" s="11" t="s">
        <v>50</v>
      </c>
      <c r="F13" s="11"/>
      <c r="G13" s="10"/>
      <c r="H13" s="11" t="s">
        <v>62</v>
      </c>
      <c r="I13" s="4" t="s">
        <v>7</v>
      </c>
      <c r="J13" s="4" t="s">
        <v>81</v>
      </c>
    </row>
    <row r="14" spans="1:10">
      <c r="A14" s="11">
        <v>9</v>
      </c>
      <c r="B14" s="5" t="s">
        <v>154</v>
      </c>
      <c r="C14" s="11"/>
      <c r="D14" s="11"/>
      <c r="E14" s="11" t="s">
        <v>50</v>
      </c>
      <c r="F14" s="11"/>
      <c r="G14" s="10"/>
      <c r="H14" s="11" t="s">
        <v>63</v>
      </c>
      <c r="I14" s="7" t="s">
        <v>13</v>
      </c>
      <c r="J14" s="7" t="s">
        <v>80</v>
      </c>
    </row>
    <row r="15" spans="1:10">
      <c r="A15" s="11">
        <v>10</v>
      </c>
      <c r="B15" s="5" t="s">
        <v>155</v>
      </c>
      <c r="C15" s="11"/>
      <c r="D15" s="11"/>
      <c r="E15" s="11" t="s">
        <v>50</v>
      </c>
      <c r="F15" s="11"/>
      <c r="G15" s="10"/>
      <c r="H15" s="11" t="s">
        <v>64</v>
      </c>
      <c r="I15" s="7" t="s">
        <v>112</v>
      </c>
      <c r="J15" s="7" t="s">
        <v>81</v>
      </c>
    </row>
    <row r="16" spans="1:10" s="23" customFormat="1">
      <c r="A16" s="11">
        <v>11</v>
      </c>
      <c r="B16" s="12" t="s">
        <v>156</v>
      </c>
      <c r="C16" s="11"/>
      <c r="D16" s="11"/>
      <c r="E16" s="11" t="s">
        <v>50</v>
      </c>
      <c r="F16" s="11"/>
      <c r="G16" s="10"/>
      <c r="H16" s="11" t="s">
        <v>65</v>
      </c>
      <c r="I16" s="4" t="s">
        <v>8</v>
      </c>
      <c r="J16" s="4" t="s">
        <v>78</v>
      </c>
    </row>
    <row r="17" spans="1:10">
      <c r="A17" s="11">
        <v>12</v>
      </c>
      <c r="B17" s="6" t="s">
        <v>157</v>
      </c>
      <c r="C17" s="11"/>
      <c r="D17" s="11"/>
      <c r="E17" s="11" t="s">
        <v>50</v>
      </c>
      <c r="F17" s="11"/>
      <c r="G17" s="10"/>
      <c r="H17" s="11" t="s">
        <v>66</v>
      </c>
      <c r="I17" s="7" t="s">
        <v>14</v>
      </c>
      <c r="J17" s="7" t="s">
        <v>80</v>
      </c>
    </row>
    <row r="18" spans="1:10">
      <c r="A18" s="11">
        <v>13</v>
      </c>
      <c r="B18" s="5" t="s">
        <v>158</v>
      </c>
      <c r="C18" s="11"/>
      <c r="D18" s="11"/>
      <c r="E18" s="11" t="s">
        <v>50</v>
      </c>
      <c r="F18" s="11"/>
      <c r="G18" s="10"/>
      <c r="H18" s="11" t="s">
        <v>67</v>
      </c>
      <c r="I18" s="7" t="s">
        <v>16</v>
      </c>
      <c r="J18" s="7" t="s">
        <v>77</v>
      </c>
    </row>
    <row r="19" spans="1:10">
      <c r="A19" s="11">
        <v>14</v>
      </c>
      <c r="B19" s="8" t="s">
        <v>88</v>
      </c>
      <c r="C19" s="11" t="s">
        <v>50</v>
      </c>
      <c r="D19" s="11"/>
      <c r="E19" s="11"/>
      <c r="F19" s="11"/>
      <c r="G19" s="10" t="s">
        <v>82</v>
      </c>
      <c r="H19" s="11" t="s">
        <v>68</v>
      </c>
      <c r="I19" s="10" t="s">
        <v>17</v>
      </c>
      <c r="J19" s="10" t="s">
        <v>76</v>
      </c>
    </row>
    <row r="20" spans="1:10">
      <c r="A20" s="11">
        <v>15</v>
      </c>
      <c r="B20" s="5" t="s">
        <v>159</v>
      </c>
      <c r="C20" s="11"/>
      <c r="D20" s="11"/>
      <c r="E20" s="11" t="s">
        <v>50</v>
      </c>
      <c r="F20" s="11"/>
      <c r="G20" s="10"/>
      <c r="H20" s="11" t="s">
        <v>69</v>
      </c>
      <c r="I20" s="7" t="s">
        <v>15</v>
      </c>
      <c r="J20" s="7" t="s">
        <v>80</v>
      </c>
    </row>
    <row r="21" spans="1:10">
      <c r="A21" s="11">
        <v>16</v>
      </c>
      <c r="B21" s="6" t="s">
        <v>89</v>
      </c>
      <c r="C21" s="11"/>
      <c r="D21" s="11"/>
      <c r="E21" s="11"/>
      <c r="F21" s="11" t="s">
        <v>50</v>
      </c>
      <c r="G21" s="10"/>
      <c r="H21" s="11" t="s">
        <v>70</v>
      </c>
      <c r="I21" s="10" t="s">
        <v>18</v>
      </c>
      <c r="J21" s="10" t="s">
        <v>76</v>
      </c>
    </row>
    <row r="22" spans="1:10">
      <c r="A22" s="11">
        <v>17</v>
      </c>
      <c r="B22" s="26" t="s">
        <v>106</v>
      </c>
      <c r="C22" s="11"/>
      <c r="D22" s="11"/>
      <c r="E22" s="11" t="s">
        <v>50</v>
      </c>
      <c r="F22" s="11"/>
      <c r="G22" s="10"/>
      <c r="H22" s="11" t="s">
        <v>71</v>
      </c>
      <c r="I22" s="4" t="s">
        <v>7</v>
      </c>
      <c r="J22" s="7" t="s">
        <v>81</v>
      </c>
    </row>
    <row r="23" spans="1:10" s="23" customFormat="1">
      <c r="A23" s="13" t="s">
        <v>19</v>
      </c>
      <c r="B23" s="14" t="s">
        <v>20</v>
      </c>
      <c r="C23" s="13">
        <f>COUNTA(C24:C29)</f>
        <v>1</v>
      </c>
      <c r="D23" s="13">
        <f t="shared" ref="D23:I23" si="0">COUNTA(D24:D29)</f>
        <v>0</v>
      </c>
      <c r="E23" s="13">
        <f t="shared" si="0"/>
        <v>5</v>
      </c>
      <c r="F23" s="13">
        <f t="shared" si="0"/>
        <v>0</v>
      </c>
      <c r="G23" s="13">
        <f t="shared" si="0"/>
        <v>3</v>
      </c>
      <c r="H23" s="13">
        <f t="shared" si="0"/>
        <v>6</v>
      </c>
      <c r="I23" s="13">
        <f t="shared" si="0"/>
        <v>6</v>
      </c>
      <c r="J23" s="13"/>
    </row>
    <row r="24" spans="1:10">
      <c r="A24" s="11">
        <v>1</v>
      </c>
      <c r="B24" s="12" t="s">
        <v>160</v>
      </c>
      <c r="C24" s="11" t="s">
        <v>50</v>
      </c>
      <c r="D24" s="11"/>
      <c r="E24" s="11"/>
      <c r="F24" s="11"/>
      <c r="G24" s="19" t="s">
        <v>170</v>
      </c>
      <c r="H24" s="11" t="s">
        <v>75</v>
      </c>
      <c r="I24" s="4" t="s">
        <v>21</v>
      </c>
      <c r="J24" s="4" t="s">
        <v>81</v>
      </c>
    </row>
    <row r="25" spans="1:10">
      <c r="A25" s="11">
        <v>2</v>
      </c>
      <c r="B25" s="4" t="s">
        <v>98</v>
      </c>
      <c r="C25" s="11"/>
      <c r="D25" s="11"/>
      <c r="E25" s="11" t="s">
        <v>50</v>
      </c>
      <c r="F25" s="11"/>
      <c r="G25" s="10"/>
      <c r="H25" s="11" t="s">
        <v>73</v>
      </c>
      <c r="I25" s="9" t="s">
        <v>44</v>
      </c>
      <c r="J25" s="9" t="s">
        <v>78</v>
      </c>
    </row>
    <row r="26" spans="1:10">
      <c r="A26" s="11">
        <v>3</v>
      </c>
      <c r="B26" s="6" t="s">
        <v>233</v>
      </c>
      <c r="C26" s="11"/>
      <c r="D26" s="11"/>
      <c r="E26" s="11" t="s">
        <v>50</v>
      </c>
      <c r="F26" s="11"/>
      <c r="G26" s="10" t="s">
        <v>187</v>
      </c>
      <c r="H26" s="11" t="s">
        <v>74</v>
      </c>
      <c r="I26" s="5" t="s">
        <v>100</v>
      </c>
      <c r="J26" s="5" t="s">
        <v>76</v>
      </c>
    </row>
    <row r="27" spans="1:10">
      <c r="A27" s="11">
        <v>4</v>
      </c>
      <c r="B27" s="25" t="s">
        <v>104</v>
      </c>
      <c r="C27" s="11"/>
      <c r="D27" s="11"/>
      <c r="E27" s="11" t="s">
        <v>50</v>
      </c>
      <c r="F27" s="11"/>
      <c r="G27" s="19" t="s">
        <v>188</v>
      </c>
      <c r="H27" s="11" t="s">
        <v>90</v>
      </c>
      <c r="I27" s="4" t="s">
        <v>22</v>
      </c>
      <c r="J27" s="4" t="s">
        <v>80</v>
      </c>
    </row>
    <row r="28" spans="1:10">
      <c r="A28" s="11">
        <v>5</v>
      </c>
      <c r="B28" s="12" t="s">
        <v>105</v>
      </c>
      <c r="C28" s="11"/>
      <c r="D28" s="11"/>
      <c r="E28" s="11" t="s">
        <v>50</v>
      </c>
      <c r="F28" s="11"/>
      <c r="G28" s="20"/>
      <c r="H28" s="11" t="s">
        <v>72</v>
      </c>
      <c r="I28" s="4" t="s">
        <v>99</v>
      </c>
      <c r="J28" s="4" t="s">
        <v>80</v>
      </c>
    </row>
    <row r="29" spans="1:10">
      <c r="A29" s="11">
        <v>6</v>
      </c>
      <c r="B29" s="12" t="s">
        <v>109</v>
      </c>
      <c r="C29" s="11"/>
      <c r="D29" s="11"/>
      <c r="E29" s="11" t="s">
        <v>50</v>
      </c>
      <c r="F29" s="11"/>
      <c r="G29" s="20"/>
      <c r="H29" s="11" t="s">
        <v>146</v>
      </c>
      <c r="I29" s="4" t="s">
        <v>143</v>
      </c>
      <c r="J29" s="4" t="s">
        <v>81</v>
      </c>
    </row>
    <row r="30" spans="1:10" s="23" customFormat="1">
      <c r="A30" s="13" t="s">
        <v>23</v>
      </c>
      <c r="B30" s="14" t="s">
        <v>230</v>
      </c>
      <c r="C30" s="13">
        <f>COUNTA(C31:C41)</f>
        <v>0</v>
      </c>
      <c r="D30" s="13">
        <f>COUNTA(D31:D41)</f>
        <v>0</v>
      </c>
      <c r="E30" s="13">
        <f>COUNTA(E31:E42)</f>
        <v>12</v>
      </c>
      <c r="F30" s="13">
        <f>COUNTA(F31:F41)</f>
        <v>0</v>
      </c>
      <c r="G30" s="15"/>
      <c r="H30" s="13"/>
      <c r="I30" s="13"/>
      <c r="J30" s="13"/>
    </row>
    <row r="31" spans="1:10" s="23" customFormat="1">
      <c r="A31" s="11">
        <v>1</v>
      </c>
      <c r="B31" s="12" t="s">
        <v>120</v>
      </c>
      <c r="C31" s="11"/>
      <c r="D31" s="11"/>
      <c r="E31" s="11" t="s">
        <v>50</v>
      </c>
      <c r="F31" s="11"/>
      <c r="G31" s="21" t="s">
        <v>189</v>
      </c>
      <c r="H31" s="11" t="s">
        <v>174</v>
      </c>
      <c r="I31" s="4" t="s">
        <v>30</v>
      </c>
      <c r="J31" s="4" t="s">
        <v>80</v>
      </c>
    </row>
    <row r="32" spans="1:10" s="23" customFormat="1">
      <c r="A32" s="11">
        <v>2</v>
      </c>
      <c r="B32" s="12" t="s">
        <v>122</v>
      </c>
      <c r="C32" s="11"/>
      <c r="D32" s="11"/>
      <c r="E32" s="11" t="s">
        <v>50</v>
      </c>
      <c r="F32" s="11"/>
      <c r="G32" s="21" t="s">
        <v>190</v>
      </c>
      <c r="H32" s="11" t="s">
        <v>176</v>
      </c>
      <c r="I32" s="4" t="s">
        <v>31</v>
      </c>
      <c r="J32" s="4" t="s">
        <v>80</v>
      </c>
    </row>
    <row r="33" spans="1:10" s="23" customFormat="1">
      <c r="A33" s="11">
        <v>3</v>
      </c>
      <c r="B33" s="12" t="s">
        <v>126</v>
      </c>
      <c r="C33" s="11"/>
      <c r="D33" s="11"/>
      <c r="E33" s="11" t="s">
        <v>50</v>
      </c>
      <c r="F33" s="11"/>
      <c r="G33" s="18" t="s">
        <v>191</v>
      </c>
      <c r="H33" s="11" t="s">
        <v>175</v>
      </c>
      <c r="I33" s="4" t="s">
        <v>32</v>
      </c>
      <c r="J33" s="4" t="s">
        <v>77</v>
      </c>
    </row>
    <row r="34" spans="1:10" s="23" customFormat="1">
      <c r="A34" s="11">
        <v>4</v>
      </c>
      <c r="B34" s="12" t="s">
        <v>125</v>
      </c>
      <c r="C34" s="11"/>
      <c r="D34" s="11"/>
      <c r="E34" s="11" t="s">
        <v>50</v>
      </c>
      <c r="F34" s="11"/>
      <c r="G34" s="21" t="s">
        <v>192</v>
      </c>
      <c r="H34" s="11" t="s">
        <v>177</v>
      </c>
      <c r="I34" s="4" t="s">
        <v>130</v>
      </c>
      <c r="J34" s="4" t="s">
        <v>80</v>
      </c>
    </row>
    <row r="35" spans="1:10" s="23" customFormat="1">
      <c r="A35" s="11">
        <v>5</v>
      </c>
      <c r="B35" s="12" t="s">
        <v>124</v>
      </c>
      <c r="C35" s="11"/>
      <c r="D35" s="11"/>
      <c r="E35" s="11" t="s">
        <v>50</v>
      </c>
      <c r="F35" s="11"/>
      <c r="G35" s="21" t="s">
        <v>193</v>
      </c>
      <c r="H35" s="11" t="s">
        <v>178</v>
      </c>
      <c r="I35" s="4" t="s">
        <v>131</v>
      </c>
      <c r="J35" s="4" t="s">
        <v>81</v>
      </c>
    </row>
    <row r="36" spans="1:10" s="23" customFormat="1">
      <c r="A36" s="11">
        <v>6</v>
      </c>
      <c r="B36" s="12" t="s">
        <v>121</v>
      </c>
      <c r="C36" s="11"/>
      <c r="D36" s="11"/>
      <c r="E36" s="11" t="s">
        <v>50</v>
      </c>
      <c r="F36" s="11"/>
      <c r="G36" s="18" t="s">
        <v>194</v>
      </c>
      <c r="H36" s="11" t="s">
        <v>179</v>
      </c>
      <c r="I36" s="4" t="s">
        <v>132</v>
      </c>
      <c r="J36" s="4" t="s">
        <v>77</v>
      </c>
    </row>
    <row r="37" spans="1:10" s="23" customFormat="1">
      <c r="A37" s="11">
        <v>7</v>
      </c>
      <c r="B37" s="12" t="s">
        <v>123</v>
      </c>
      <c r="C37" s="11"/>
      <c r="D37" s="11"/>
      <c r="E37" s="11" t="s">
        <v>50</v>
      </c>
      <c r="F37" s="11"/>
      <c r="G37" s="18" t="s">
        <v>195</v>
      </c>
      <c r="H37" s="11" t="s">
        <v>180</v>
      </c>
      <c r="I37" s="4" t="s">
        <v>25</v>
      </c>
      <c r="J37" s="4" t="s">
        <v>78</v>
      </c>
    </row>
    <row r="38" spans="1:10" s="23" customFormat="1">
      <c r="A38" s="11">
        <v>8</v>
      </c>
      <c r="B38" s="12" t="s">
        <v>26</v>
      </c>
      <c r="C38" s="11"/>
      <c r="D38" s="11"/>
      <c r="E38" s="11" t="s">
        <v>50</v>
      </c>
      <c r="F38" s="11"/>
      <c r="G38" s="18" t="s">
        <v>196</v>
      </c>
      <c r="H38" s="11" t="s">
        <v>181</v>
      </c>
      <c r="I38" s="1" t="s">
        <v>27</v>
      </c>
      <c r="J38" s="1" t="s">
        <v>80</v>
      </c>
    </row>
    <row r="39" spans="1:10" s="23" customFormat="1">
      <c r="A39" s="11">
        <v>9</v>
      </c>
      <c r="B39" s="12" t="s">
        <v>24</v>
      </c>
      <c r="C39" s="11"/>
      <c r="D39" s="11"/>
      <c r="E39" s="11" t="s">
        <v>50</v>
      </c>
      <c r="F39" s="11"/>
      <c r="G39" s="18"/>
      <c r="H39" s="11" t="s">
        <v>182</v>
      </c>
      <c r="I39" s="4" t="s">
        <v>29</v>
      </c>
      <c r="J39" s="4" t="s">
        <v>80</v>
      </c>
    </row>
    <row r="40" spans="1:10" s="23" customFormat="1">
      <c r="A40" s="11">
        <v>10</v>
      </c>
      <c r="B40" s="28" t="s">
        <v>28</v>
      </c>
      <c r="C40" s="11"/>
      <c r="D40" s="11"/>
      <c r="E40" s="11" t="s">
        <v>50</v>
      </c>
      <c r="F40" s="11"/>
      <c r="G40" s="18"/>
      <c r="H40" s="11" t="s">
        <v>183</v>
      </c>
      <c r="I40" s="4" t="s">
        <v>129</v>
      </c>
      <c r="J40" s="4" t="s">
        <v>78</v>
      </c>
    </row>
    <row r="41" spans="1:10" s="23" customFormat="1">
      <c r="A41" s="11">
        <v>11</v>
      </c>
      <c r="B41" s="12" t="s">
        <v>110</v>
      </c>
      <c r="C41" s="11"/>
      <c r="D41" s="11"/>
      <c r="E41" s="11" t="s">
        <v>50</v>
      </c>
      <c r="F41" s="11"/>
      <c r="G41" s="18" t="s">
        <v>197</v>
      </c>
      <c r="H41" s="11" t="s">
        <v>184</v>
      </c>
      <c r="I41" s="4" t="s">
        <v>133</v>
      </c>
      <c r="J41" s="4" t="s">
        <v>91</v>
      </c>
    </row>
    <row r="42" spans="1:10">
      <c r="A42" s="11">
        <v>12</v>
      </c>
      <c r="B42" s="12" t="s">
        <v>134</v>
      </c>
      <c r="C42" s="10"/>
      <c r="D42" s="10"/>
      <c r="E42" s="11" t="s">
        <v>50</v>
      </c>
      <c r="F42" s="10"/>
      <c r="G42" s="18" t="s">
        <v>198</v>
      </c>
      <c r="H42" s="11" t="s">
        <v>185</v>
      </c>
      <c r="I42" s="4" t="s">
        <v>42</v>
      </c>
      <c r="J42" s="4" t="s">
        <v>78</v>
      </c>
    </row>
    <row r="43" spans="1:10">
      <c r="A43" s="13" t="s">
        <v>33</v>
      </c>
      <c r="B43" s="14" t="s">
        <v>34</v>
      </c>
      <c r="C43" s="13">
        <f>COUNTA(C44:C69)</f>
        <v>2</v>
      </c>
      <c r="D43" s="13">
        <f t="shared" ref="D43:F43" si="1">COUNTA(D44:D69)</f>
        <v>2</v>
      </c>
      <c r="E43" s="13">
        <f t="shared" si="1"/>
        <v>22</v>
      </c>
      <c r="F43" s="13">
        <f t="shared" si="1"/>
        <v>0</v>
      </c>
      <c r="G43" s="15"/>
      <c r="H43" s="13"/>
      <c r="I43" s="13"/>
      <c r="J43" s="13"/>
    </row>
    <row r="44" spans="1:10">
      <c r="A44" s="11">
        <v>1</v>
      </c>
      <c r="B44" s="12" t="s">
        <v>35</v>
      </c>
      <c r="C44" s="11"/>
      <c r="D44" s="11" t="s">
        <v>50</v>
      </c>
      <c r="E44" s="11"/>
      <c r="F44" s="11"/>
      <c r="G44" s="21" t="s">
        <v>199</v>
      </c>
      <c r="H44" s="38" t="s">
        <v>204</v>
      </c>
      <c r="I44" s="4" t="s">
        <v>36</v>
      </c>
      <c r="J44" s="4" t="s">
        <v>77</v>
      </c>
    </row>
    <row r="45" spans="1:10">
      <c r="A45" s="11">
        <v>2</v>
      </c>
      <c r="B45" s="12" t="s">
        <v>108</v>
      </c>
      <c r="C45" s="11" t="s">
        <v>50</v>
      </c>
      <c r="D45" s="11"/>
      <c r="E45" s="11"/>
      <c r="F45" s="11"/>
      <c r="G45" s="20"/>
      <c r="H45" s="38" t="s">
        <v>205</v>
      </c>
      <c r="I45" s="4" t="s">
        <v>43</v>
      </c>
      <c r="J45" s="4" t="s">
        <v>77</v>
      </c>
    </row>
    <row r="46" spans="1:10">
      <c r="A46" s="11">
        <v>3</v>
      </c>
      <c r="B46" s="12" t="s">
        <v>116</v>
      </c>
      <c r="C46" s="11"/>
      <c r="D46" s="11"/>
      <c r="E46" s="11" t="s">
        <v>50</v>
      </c>
      <c r="F46" s="11"/>
      <c r="G46" s="12" t="s">
        <v>200</v>
      </c>
      <c r="H46" s="38" t="s">
        <v>206</v>
      </c>
      <c r="I46" s="4" t="s">
        <v>117</v>
      </c>
      <c r="J46" s="4" t="s">
        <v>77</v>
      </c>
    </row>
    <row r="47" spans="1:10">
      <c r="A47" s="11">
        <v>4</v>
      </c>
      <c r="B47" s="12" t="s">
        <v>94</v>
      </c>
      <c r="C47" s="11"/>
      <c r="D47" s="11"/>
      <c r="E47" s="11" t="s">
        <v>50</v>
      </c>
      <c r="F47" s="11"/>
      <c r="G47" s="10"/>
      <c r="H47" s="37" t="s">
        <v>207</v>
      </c>
      <c r="I47" s="4" t="s">
        <v>95</v>
      </c>
      <c r="J47" s="4" t="s">
        <v>78</v>
      </c>
    </row>
    <row r="48" spans="1:10">
      <c r="A48" s="11">
        <v>5</v>
      </c>
      <c r="B48" s="12" t="s">
        <v>161</v>
      </c>
      <c r="C48" s="11"/>
      <c r="D48" s="11"/>
      <c r="E48" s="11" t="s">
        <v>50</v>
      </c>
      <c r="F48" s="11"/>
      <c r="G48" s="20" t="s">
        <v>202</v>
      </c>
      <c r="H48" s="37" t="s">
        <v>208</v>
      </c>
      <c r="I48" s="4" t="s">
        <v>38</v>
      </c>
      <c r="J48" s="4" t="s">
        <v>76</v>
      </c>
    </row>
    <row r="49" spans="1:10">
      <c r="A49" s="11">
        <v>6</v>
      </c>
      <c r="B49" s="12" t="s">
        <v>39</v>
      </c>
      <c r="C49" s="11"/>
      <c r="D49" s="11"/>
      <c r="E49" s="11" t="s">
        <v>50</v>
      </c>
      <c r="F49" s="11"/>
      <c r="G49" s="18"/>
      <c r="H49" s="37" t="s">
        <v>209</v>
      </c>
      <c r="I49" s="10" t="s">
        <v>40</v>
      </c>
      <c r="J49" s="10" t="s">
        <v>78</v>
      </c>
    </row>
    <row r="50" spans="1:10">
      <c r="A50" s="11">
        <v>7</v>
      </c>
      <c r="B50" s="12" t="s">
        <v>102</v>
      </c>
      <c r="C50" s="11"/>
      <c r="D50" s="11"/>
      <c r="E50" s="11" t="s">
        <v>50</v>
      </c>
      <c r="F50" s="11"/>
      <c r="G50" s="10"/>
      <c r="H50" s="37" t="s">
        <v>210</v>
      </c>
      <c r="I50" s="10" t="s">
        <v>103</v>
      </c>
      <c r="J50" s="10" t="s">
        <v>80</v>
      </c>
    </row>
    <row r="51" spans="1:10">
      <c r="A51" s="11">
        <v>8</v>
      </c>
      <c r="B51" s="12" t="s">
        <v>231</v>
      </c>
      <c r="C51" s="11"/>
      <c r="D51" s="11"/>
      <c r="E51" s="11" t="s">
        <v>50</v>
      </c>
      <c r="F51" s="11"/>
      <c r="G51" s="10"/>
      <c r="H51" s="37" t="s">
        <v>211</v>
      </c>
      <c r="I51" s="10" t="s">
        <v>232</v>
      </c>
      <c r="J51" s="10" t="s">
        <v>81</v>
      </c>
    </row>
    <row r="52" spans="1:10">
      <c r="A52" s="11">
        <v>9</v>
      </c>
      <c r="B52" s="12" t="s">
        <v>164</v>
      </c>
      <c r="C52" s="11"/>
      <c r="D52" s="11"/>
      <c r="E52" s="11" t="s">
        <v>50</v>
      </c>
      <c r="F52" s="11"/>
      <c r="G52" s="10"/>
      <c r="H52" s="37" t="s">
        <v>212</v>
      </c>
      <c r="I52" s="10" t="s">
        <v>135</v>
      </c>
      <c r="J52" s="10" t="s">
        <v>80</v>
      </c>
    </row>
    <row r="53" spans="1:10">
      <c r="A53" s="11">
        <v>10</v>
      </c>
      <c r="B53" s="12" t="s">
        <v>165</v>
      </c>
      <c r="C53" s="11"/>
      <c r="D53" s="11"/>
      <c r="E53" s="11" t="s">
        <v>50</v>
      </c>
      <c r="F53" s="11"/>
      <c r="G53" s="10"/>
      <c r="H53" s="37" t="s">
        <v>213</v>
      </c>
      <c r="I53" s="10" t="s">
        <v>136</v>
      </c>
      <c r="J53" s="10" t="s">
        <v>80</v>
      </c>
    </row>
    <row r="54" spans="1:10">
      <c r="A54" s="11">
        <v>11</v>
      </c>
      <c r="B54" s="12" t="s">
        <v>107</v>
      </c>
      <c r="C54" s="11"/>
      <c r="D54" s="11"/>
      <c r="E54" s="11" t="s">
        <v>50</v>
      </c>
      <c r="F54" s="11"/>
      <c r="G54" s="10"/>
      <c r="H54" s="37" t="s">
        <v>214</v>
      </c>
      <c r="I54" s="10" t="s">
        <v>137</v>
      </c>
      <c r="J54" s="10" t="s">
        <v>80</v>
      </c>
    </row>
    <row r="55" spans="1:10">
      <c r="A55" s="11">
        <v>12</v>
      </c>
      <c r="B55" s="12" t="s">
        <v>166</v>
      </c>
      <c r="C55" s="11"/>
      <c r="D55" s="11"/>
      <c r="E55" s="11" t="s">
        <v>50</v>
      </c>
      <c r="F55" s="11"/>
      <c r="G55" s="10"/>
      <c r="H55" s="37" t="s">
        <v>215</v>
      </c>
      <c r="I55" s="10" t="s">
        <v>138</v>
      </c>
      <c r="J55" s="10" t="s">
        <v>81</v>
      </c>
    </row>
    <row r="56" spans="1:10">
      <c r="A56" s="11">
        <v>13</v>
      </c>
      <c r="B56" s="12" t="s">
        <v>162</v>
      </c>
      <c r="C56" s="11"/>
      <c r="D56" s="11"/>
      <c r="E56" s="11" t="s">
        <v>50</v>
      </c>
      <c r="F56" s="11"/>
      <c r="G56" s="10"/>
      <c r="H56" s="37" t="s">
        <v>216</v>
      </c>
      <c r="I56" s="10" t="s">
        <v>41</v>
      </c>
      <c r="J56" s="10" t="s">
        <v>80</v>
      </c>
    </row>
    <row r="57" spans="1:10">
      <c r="A57" s="11">
        <v>14</v>
      </c>
      <c r="B57" s="12" t="s">
        <v>163</v>
      </c>
      <c r="C57" s="11"/>
      <c r="D57" s="11" t="s">
        <v>50</v>
      </c>
      <c r="E57" s="11"/>
      <c r="F57" s="11"/>
      <c r="G57" s="10"/>
      <c r="H57" s="37" t="s">
        <v>217</v>
      </c>
      <c r="I57" s="10" t="s">
        <v>52</v>
      </c>
      <c r="J57" s="10" t="s">
        <v>80</v>
      </c>
    </row>
    <row r="58" spans="1:10">
      <c r="A58" s="11">
        <v>15</v>
      </c>
      <c r="B58" s="12" t="s">
        <v>127</v>
      </c>
      <c r="C58" s="11"/>
      <c r="D58" s="11"/>
      <c r="E58" s="11" t="s">
        <v>50</v>
      </c>
      <c r="F58" s="11"/>
      <c r="G58" s="10"/>
      <c r="H58" s="37" t="s">
        <v>218</v>
      </c>
      <c r="I58" s="10" t="s">
        <v>139</v>
      </c>
      <c r="J58" s="10" t="s">
        <v>76</v>
      </c>
    </row>
    <row r="59" spans="1:10">
      <c r="A59" s="11">
        <v>16</v>
      </c>
      <c r="B59" s="12" t="s">
        <v>111</v>
      </c>
      <c r="C59" s="11"/>
      <c r="D59" s="11"/>
      <c r="E59" s="11" t="s">
        <v>50</v>
      </c>
      <c r="F59" s="11"/>
      <c r="G59" s="10"/>
      <c r="H59" s="37" t="s">
        <v>219</v>
      </c>
      <c r="I59" s="10" t="s">
        <v>140</v>
      </c>
      <c r="J59" s="10" t="s">
        <v>78</v>
      </c>
    </row>
    <row r="60" spans="1:10">
      <c r="A60" s="11">
        <v>17</v>
      </c>
      <c r="B60" s="28" t="s">
        <v>37</v>
      </c>
      <c r="C60" s="11"/>
      <c r="D60" s="11"/>
      <c r="E60" s="11" t="s">
        <v>50</v>
      </c>
      <c r="F60" s="11"/>
      <c r="G60" s="10"/>
      <c r="H60" s="38" t="s">
        <v>227</v>
      </c>
      <c r="I60" s="4" t="s">
        <v>101</v>
      </c>
      <c r="J60" s="4" t="s">
        <v>80</v>
      </c>
    </row>
    <row r="61" spans="1:10">
      <c r="A61" s="11">
        <v>18</v>
      </c>
      <c r="B61" s="32" t="s">
        <v>118</v>
      </c>
      <c r="C61" s="11" t="s">
        <v>50</v>
      </c>
      <c r="D61" s="11"/>
      <c r="E61" s="11"/>
      <c r="F61" s="11"/>
      <c r="G61" s="10"/>
      <c r="H61" s="38" t="s">
        <v>228</v>
      </c>
      <c r="I61" s="10" t="s">
        <v>119</v>
      </c>
      <c r="J61" s="10" t="s">
        <v>80</v>
      </c>
    </row>
    <row r="62" spans="1:10">
      <c r="A62" s="11">
        <v>19</v>
      </c>
      <c r="B62" s="12" t="s">
        <v>114</v>
      </c>
      <c r="C62" s="11"/>
      <c r="D62" s="11"/>
      <c r="E62" s="11" t="s">
        <v>50</v>
      </c>
      <c r="F62" s="11"/>
      <c r="G62" s="10"/>
      <c r="H62" s="37" t="s">
        <v>221</v>
      </c>
      <c r="I62" s="10" t="s">
        <v>142</v>
      </c>
      <c r="J62" s="10" t="s">
        <v>76</v>
      </c>
    </row>
    <row r="63" spans="1:10">
      <c r="A63" s="11">
        <v>20</v>
      </c>
      <c r="B63" s="12" t="s">
        <v>113</v>
      </c>
      <c r="C63" s="11"/>
      <c r="D63" s="11"/>
      <c r="E63" s="11" t="s">
        <v>50</v>
      </c>
      <c r="F63" s="11"/>
      <c r="G63" s="10"/>
      <c r="H63" s="37" t="s">
        <v>220</v>
      </c>
      <c r="I63" s="10" t="s">
        <v>141</v>
      </c>
      <c r="J63" s="10" t="s">
        <v>80</v>
      </c>
    </row>
    <row r="64" spans="1:10">
      <c r="A64" s="11">
        <v>21</v>
      </c>
      <c r="B64" s="12" t="s">
        <v>144</v>
      </c>
      <c r="C64" s="11"/>
      <c r="D64" s="11"/>
      <c r="E64" s="11" t="s">
        <v>50</v>
      </c>
      <c r="F64" s="11"/>
      <c r="G64" s="10"/>
      <c r="H64" s="37" t="s">
        <v>222</v>
      </c>
      <c r="I64" s="24" t="s">
        <v>147</v>
      </c>
      <c r="J64" s="10" t="s">
        <v>81</v>
      </c>
    </row>
    <row r="65" spans="1:10">
      <c r="A65" s="11">
        <v>22</v>
      </c>
      <c r="B65" s="12" t="s">
        <v>186</v>
      </c>
      <c r="C65" s="11"/>
      <c r="D65" s="11"/>
      <c r="E65" s="11" t="s">
        <v>50</v>
      </c>
      <c r="F65" s="11"/>
      <c r="G65" s="12" t="s">
        <v>203</v>
      </c>
      <c r="H65" s="37" t="s">
        <v>223</v>
      </c>
      <c r="I65" s="24" t="s">
        <v>148</v>
      </c>
      <c r="J65" s="10" t="s">
        <v>78</v>
      </c>
    </row>
    <row r="66" spans="1:10">
      <c r="A66" s="11">
        <v>23</v>
      </c>
      <c r="B66" s="12" t="s">
        <v>145</v>
      </c>
      <c r="C66" s="11"/>
      <c r="D66" s="11"/>
      <c r="E66" s="11" t="s">
        <v>50</v>
      </c>
      <c r="F66" s="11"/>
      <c r="G66" s="10"/>
      <c r="H66" s="37" t="s">
        <v>224</v>
      </c>
      <c r="I66" s="24" t="s">
        <v>149</v>
      </c>
      <c r="J66" s="10" t="s">
        <v>81</v>
      </c>
    </row>
    <row r="67" spans="1:10">
      <c r="A67" s="11">
        <v>24</v>
      </c>
      <c r="B67" s="12" t="s">
        <v>150</v>
      </c>
      <c r="C67" s="11"/>
      <c r="D67" s="11"/>
      <c r="E67" s="11" t="s">
        <v>50</v>
      </c>
      <c r="F67" s="11"/>
      <c r="G67" s="10"/>
      <c r="H67" s="37" t="s">
        <v>225</v>
      </c>
      <c r="I67" s="24" t="s">
        <v>171</v>
      </c>
      <c r="J67" s="10" t="s">
        <v>81</v>
      </c>
    </row>
    <row r="68" spans="1:10">
      <c r="A68" s="11">
        <v>25</v>
      </c>
      <c r="B68" s="12" t="s">
        <v>115</v>
      </c>
      <c r="C68" s="11"/>
      <c r="D68" s="11"/>
      <c r="E68" s="11" t="s">
        <v>50</v>
      </c>
      <c r="F68" s="11"/>
      <c r="G68" s="12" t="s">
        <v>201</v>
      </c>
      <c r="H68" s="37" t="s">
        <v>226</v>
      </c>
      <c r="I68" s="10" t="s">
        <v>40</v>
      </c>
      <c r="J68" s="4" t="s">
        <v>78</v>
      </c>
    </row>
    <row r="69" spans="1:10">
      <c r="A69" s="33">
        <v>26</v>
      </c>
      <c r="B69" s="34" t="s">
        <v>167</v>
      </c>
      <c r="C69" s="33"/>
      <c r="D69" s="33"/>
      <c r="E69" s="33" t="s">
        <v>168</v>
      </c>
      <c r="F69" s="33"/>
      <c r="G69" s="35"/>
      <c r="H69" s="37" t="s">
        <v>229</v>
      </c>
      <c r="I69" s="36" t="s">
        <v>172</v>
      </c>
      <c r="J69" s="35" t="s">
        <v>81</v>
      </c>
    </row>
    <row r="70" spans="1:10">
      <c r="A70" s="40" t="s">
        <v>48</v>
      </c>
      <c r="B70" s="40"/>
      <c r="C70" s="31">
        <f>C5+C23+C30+C43</f>
        <v>10</v>
      </c>
      <c r="D70" s="31">
        <f>D5+D23+D30+D43</f>
        <v>2</v>
      </c>
      <c r="E70" s="31">
        <f>E5+E23+E30+E43</f>
        <v>48</v>
      </c>
      <c r="F70" s="31">
        <f>F5+F23+F30+F43</f>
        <v>1</v>
      </c>
      <c r="G70" s="29"/>
      <c r="H70" s="31"/>
      <c r="I70" s="30"/>
      <c r="J70" s="30"/>
    </row>
  </sheetData>
  <autoFilter ref="A3:J70">
    <filterColumn colId="2" showButton="0"/>
    <filterColumn colId="3" showButton="0"/>
    <filterColumn colId="4" showButton="0"/>
  </autoFilter>
  <mergeCells count="9">
    <mergeCell ref="A1:J1"/>
    <mergeCell ref="A70:B70"/>
    <mergeCell ref="C3:F3"/>
    <mergeCell ref="H3:H4"/>
    <mergeCell ref="G3:G4"/>
    <mergeCell ref="A3:A4"/>
    <mergeCell ref="B3:B4"/>
    <mergeCell ref="I3:I4"/>
    <mergeCell ref="J3:J4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GDNN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Ngọc Thành</dc:creator>
  <cp:lastModifiedBy>Ngoc Thanh</cp:lastModifiedBy>
  <cp:lastPrinted>2019-11-14T02:32:19Z</cp:lastPrinted>
  <dcterms:created xsi:type="dcterms:W3CDTF">2017-05-22T08:47:30Z</dcterms:created>
  <dcterms:modified xsi:type="dcterms:W3CDTF">2025-04-08T08:07:22Z</dcterms:modified>
</cp:coreProperties>
</file>